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ehaltsabrechnung" sheetId="1" state="visible" r:id="rId1"/>
    <sheet xmlns:r="http://schemas.openxmlformats.org/officeDocument/2006/relationships" name="Anleitung" sheetId="2" state="visible" r:id="rId2"/>
    <sheet xmlns:r="http://schemas.openxmlformats.org/officeDocument/2006/relationships" name="Jahresübersich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4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color rgb="00666666"/>
      <sz val="12"/>
    </font>
    <font>
      <name val="Calibri"/>
      <b val="1"/>
      <color rgb="001E3A8A"/>
      <sz val="16"/>
    </font>
    <font>
      <name val="Calibri"/>
      <b val="1"/>
      <sz val="11"/>
    </font>
    <font>
      <name val="Calibri"/>
      <sz val="11"/>
    </font>
    <font>
      <name val="Calibri"/>
      <b val="1"/>
      <color rgb="00FFFFFF"/>
      <sz val="12"/>
    </font>
    <font>
      <name val="Calibri"/>
      <b val="1"/>
      <color rgb="00FFFFFF"/>
      <sz val="11"/>
    </font>
    <font>
      <name val="Calibri"/>
      <b val="1"/>
      <color rgb="00FFFFFF"/>
      <sz val="14"/>
    </font>
    <font>
      <name val="Calibri"/>
      <b val="1"/>
      <color rgb="001E3A8A"/>
      <sz val="14"/>
    </font>
    <font>
      <name val="Calibri"/>
      <sz val="9"/>
    </font>
    <font>
      <name val="Calibri"/>
      <sz val="10"/>
    </font>
    <font>
      <name val="Calibri"/>
      <b val="1"/>
      <color rgb="001E3A8A"/>
      <sz val="12"/>
    </font>
    <font>
      <name val="Calibri"/>
      <b val="1"/>
      <color rgb="001E3A8A"/>
      <sz val="11"/>
    </font>
  </fonts>
  <fills count="7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59E0B"/>
        <bgColor rgb="00F59E0B"/>
      </patternFill>
    </fill>
    <fill>
      <patternFill patternType="solid">
        <fgColor rgb="0010B981"/>
        <bgColor rgb="0010B981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2" fontId="0" fillId="0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right" vertical="center"/>
    </xf>
    <xf numFmtId="0" fontId="7" fillId="4" borderId="1" applyAlignment="1" pivotButton="0" quotePrefix="0" xfId="0">
      <alignment horizontal="left" vertical="center" wrapText="1"/>
    </xf>
    <xf numFmtId="0" fontId="0" fillId="4" borderId="1" pivotButton="0" quotePrefix="0" xfId="0"/>
    <xf numFmtId="164" fontId="7" fillId="4" borderId="1" applyAlignment="1" pivotButton="0" quotePrefix="0" xfId="0">
      <alignment horizontal="right" vertical="center"/>
    </xf>
    <xf numFmtId="10" fontId="0" fillId="0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left" vertical="center" wrapText="1"/>
    </xf>
    <xf numFmtId="0" fontId="0" fillId="5" borderId="1" pivotButton="0" quotePrefix="0" xfId="0"/>
    <xf numFmtId="164" fontId="7" fillId="5" borderId="1" applyAlignment="1" pivotButton="0" quotePrefix="0" xfId="0">
      <alignment horizontal="right" vertical="center"/>
    </xf>
    <xf numFmtId="0" fontId="8" fillId="6" borderId="1" applyAlignment="1" pivotButton="0" quotePrefix="0" xfId="0">
      <alignment horizontal="left" vertical="center" wrapText="1"/>
    </xf>
    <xf numFmtId="0" fontId="0" fillId="6" borderId="1" pivotButton="0" quotePrefix="0" xfId="0"/>
    <xf numFmtId="164" fontId="8" fillId="6" borderId="1" applyAlignment="1" pivotButton="0" quotePrefix="0" xfId="0">
      <alignment horizontal="right" vertical="center"/>
    </xf>
    <xf numFmtId="0" fontId="9" fillId="2" borderId="1" applyAlignment="1" pivotButton="0" quotePrefix="0" xfId="0">
      <alignment horizontal="left" vertical="center" wrapText="1"/>
    </xf>
    <xf numFmtId="0" fontId="0" fillId="2" borderId="1" pivotButton="0" quotePrefix="0" xfId="0"/>
    <xf numFmtId="164" fontId="9" fillId="2" borderId="1" applyAlignment="1" pivotButton="0" quotePrefix="0" xfId="0">
      <alignment horizontal="right" vertical="center"/>
    </xf>
    <xf numFmtId="0" fontId="5" fillId="0" borderId="0" applyAlignment="1" pivotButton="0" quotePrefix="0" xfId="0">
      <alignment horizontal="left" vertical="center" wrapText="1"/>
    </xf>
    <xf numFmtId="0" fontId="10" fillId="0" borderId="0" pivotButton="0" quotePrefix="0" xfId="0"/>
    <xf numFmtId="0" fontId="3" fillId="0" borderId="0" applyAlignment="1" pivotButton="0" quotePrefix="0" xfId="0">
      <alignment horizontal="center" vertical="center" wrapText="1"/>
    </xf>
    <xf numFmtId="0" fontId="11" fillId="0" borderId="0" pivotButton="0" quotePrefix="0" xfId="0"/>
    <xf numFmtId="0" fontId="12" fillId="2" borderId="0" pivotButton="0" quotePrefix="0" xfId="0"/>
    <xf numFmtId="0" fontId="11" fillId="0" borderId="0" applyAlignment="1" pivotButton="0" quotePrefix="0" xfId="0">
      <alignment horizontal="left" vertical="center" wrapText="1"/>
    </xf>
    <xf numFmtId="164" fontId="0" fillId="2" borderId="1" applyAlignment="1" pivotButton="0" quotePrefix="0" xfId="0">
      <alignment horizontal="right" vertical="center"/>
    </xf>
    <xf numFmtId="0" fontId="1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5"/>
  <sheetViews>
    <sheetView workbookViewId="0">
      <selection activeCell="A1" sqref="A1"/>
    </sheetView>
  </sheetViews>
  <sheetFormatPr baseColWidth="8" defaultRowHeight="15"/>
  <cols>
    <col width="35" customWidth="1" min="1" max="1"/>
    <col width="18" customWidth="1" min="2" max="2"/>
    <col width="18" customWidth="1" min="3" max="3"/>
    <col width="18" customWidth="1" min="4" max="4"/>
  </cols>
  <sheetData>
    <row r="1">
      <c r="A1" s="1" t="inlineStr">
        <is>
          <t>GEHALTSABRECHNUNG</t>
        </is>
      </c>
    </row>
    <row r="2">
      <c r="A2" s="2" t="inlineStr">
        <is>
          <t>Abrechnungszeitraum: February 2026</t>
        </is>
      </c>
    </row>
    <row r="4">
      <c r="A4" s="3" t="inlineStr">
        <is>
          <t>ARBEITGEBERDATEN</t>
        </is>
      </c>
    </row>
    <row r="5">
      <c r="A5" s="4" t="inlineStr">
        <is>
          <t>Firmenname:</t>
        </is>
      </c>
      <c r="B5" s="5" t="inlineStr">
        <is>
          <t>[Firmenname eintragen]</t>
        </is>
      </c>
    </row>
    <row r="6">
      <c r="A6" s="4" t="inlineStr">
        <is>
          <t>Adresse:</t>
        </is>
      </c>
      <c r="B6" s="5" t="inlineStr">
        <is>
          <t>[Straße, PLZ Ort]</t>
        </is>
      </c>
    </row>
    <row r="7">
      <c r="A7" s="4" t="inlineStr">
        <is>
          <t>Steuernummer:</t>
        </is>
      </c>
      <c r="B7" s="5" t="inlineStr">
        <is>
          <t>[Steuernummer]</t>
        </is>
      </c>
    </row>
    <row r="9">
      <c r="A9" s="3" t="inlineStr">
        <is>
          <t>ARBEITNEHMERDATEN</t>
        </is>
      </c>
    </row>
    <row r="10">
      <c r="A10" s="4" t="inlineStr">
        <is>
          <t>Name:</t>
        </is>
      </c>
      <c r="B10" t="inlineStr">
        <is>
          <t>[Vorname Nachname]</t>
        </is>
      </c>
      <c r="C10" s="4" t="inlineStr">
        <is>
          <t>Personalnummer:</t>
        </is>
      </c>
      <c r="D10" t="inlineStr">
        <is>
          <t>[Pers.Nr.]</t>
        </is>
      </c>
    </row>
    <row r="11">
      <c r="A11" s="4" t="inlineStr">
        <is>
          <t>Geburtsdatum:</t>
        </is>
      </c>
      <c r="B11" t="inlineStr">
        <is>
          <t>[TT.MM.JJJJ]</t>
        </is>
      </c>
      <c r="C11" s="4" t="inlineStr">
        <is>
          <t>Eintrittsdatum:</t>
        </is>
      </c>
      <c r="D11" t="inlineStr">
        <is>
          <t>[TT.MM.JJJJ]</t>
        </is>
      </c>
    </row>
    <row r="12">
      <c r="A12" s="4" t="inlineStr">
        <is>
          <t>Sozialvers.Nr.:</t>
        </is>
      </c>
      <c r="B12" t="inlineStr">
        <is>
          <t>[Sozialversicherungsnummer]</t>
        </is>
      </c>
      <c r="C12" s="4" t="inlineStr">
        <is>
          <t>Steuer-ID:</t>
        </is>
      </c>
      <c r="D12" t="inlineStr">
        <is>
          <t>[Steuer-Identifikationsnummer]</t>
        </is>
      </c>
    </row>
    <row r="13">
      <c r="A13" s="4" t="inlineStr">
        <is>
          <t>Steuerklasse:</t>
        </is>
      </c>
      <c r="B13" t="inlineStr">
        <is>
          <t>[I-VI]</t>
        </is>
      </c>
      <c r="C13" s="4" t="inlineStr">
        <is>
          <t>Kinderfreibeträge:</t>
        </is>
      </c>
      <c r="D13" t="inlineStr">
        <is>
          <t>[Anzahl]</t>
        </is>
      </c>
    </row>
    <row r="14">
      <c r="A14" s="4" t="inlineStr">
        <is>
          <t>Krankenversicherung:</t>
        </is>
      </c>
      <c r="B14" t="inlineStr">
        <is>
          <t>[Name der KV]</t>
        </is>
      </c>
      <c r="C14" s="4" t="inlineStr">
        <is>
          <t>KV-Beitragssatz:</t>
        </is>
      </c>
      <c r="D14" t="inlineStr">
        <is>
          <t>[z.B. 14,6%]</t>
        </is>
      </c>
    </row>
    <row r="16">
      <c r="A16" s="3" t="inlineStr">
        <is>
          <t>BEZÜGE</t>
        </is>
      </c>
    </row>
    <row r="17">
      <c r="A17" s="6" t="inlineStr">
        <is>
          <t>Bezeichnung</t>
        </is>
      </c>
      <c r="B17" s="6" t="inlineStr">
        <is>
          <t>Stunden/Einheit</t>
        </is>
      </c>
      <c r="C17" s="6" t="inlineStr">
        <is>
          <t>Betrag (€)</t>
        </is>
      </c>
    </row>
    <row r="18">
      <c r="A18" s="7" t="inlineStr">
        <is>
          <t>Grundgehalt</t>
        </is>
      </c>
      <c r="B18" s="8" t="n"/>
      <c r="C18" s="9">
        <f>C18</f>
        <v/>
      </c>
    </row>
    <row r="19">
      <c r="A19" s="7" t="inlineStr">
        <is>
          <t>Eingabe Grundgehalt:</t>
        </is>
      </c>
      <c r="B19" s="8" t="n"/>
      <c r="C19" s="9" t="n">
        <v>3500</v>
      </c>
    </row>
    <row r="20">
      <c r="A20" s="7" t="inlineStr">
        <is>
          <t>Überstunden</t>
        </is>
      </c>
      <c r="B20" s="8">
        <f>C20</f>
        <v/>
      </c>
      <c r="C20" s="9">
        <f>B19*25</f>
        <v/>
      </c>
    </row>
    <row r="21">
      <c r="A21" s="7" t="inlineStr">
        <is>
          <t>Eingabe Überstunden:</t>
        </is>
      </c>
      <c r="B21" s="8" t="n"/>
      <c r="C21" s="9" t="n">
        <v>10</v>
      </c>
    </row>
    <row r="22">
      <c r="A22" s="7" t="inlineStr">
        <is>
          <t>Urlaubsgeld</t>
        </is>
      </c>
      <c r="B22" s="8" t="n"/>
      <c r="C22" s="9" t="n"/>
    </row>
    <row r="23">
      <c r="A23" s="7" t="inlineStr">
        <is>
          <t>Weihnachtsgeld</t>
        </is>
      </c>
      <c r="B23" s="8" t="n"/>
      <c r="C23" s="9" t="n"/>
    </row>
    <row r="24">
      <c r="A24" s="7" t="inlineStr">
        <is>
          <t>Sonstige Bezüge</t>
        </is>
      </c>
      <c r="B24" s="8" t="n"/>
      <c r="C24" s="9" t="n"/>
    </row>
    <row r="25">
      <c r="A25" s="10" t="inlineStr">
        <is>
          <t>BRUTTOBEZÜGE GESAMT</t>
        </is>
      </c>
      <c r="B25" s="11" t="n"/>
      <c r="C25" s="12">
        <f>C18+C19+C21+C22+C23+C24</f>
        <v/>
      </c>
    </row>
    <row r="27">
      <c r="A27" s="3" t="inlineStr">
        <is>
          <t>ABZÜGE</t>
        </is>
      </c>
    </row>
    <row r="28">
      <c r="A28" s="6" t="inlineStr">
        <is>
          <t>Bezeichnung</t>
        </is>
      </c>
      <c r="B28" s="6" t="inlineStr">
        <is>
          <t>Satz (%)</t>
        </is>
      </c>
      <c r="C28" s="6" t="inlineStr">
        <is>
          <t>Betrag (€)</t>
        </is>
      </c>
    </row>
    <row r="29">
      <c r="A29" s="7" t="inlineStr">
        <is>
          <t>Lohnsteuer</t>
        </is>
      </c>
      <c r="B29" s="13" t="n">
        <v>15</v>
      </c>
      <c r="C29" s="9">
        <f>C25*B29/100</f>
        <v/>
      </c>
    </row>
    <row r="30">
      <c r="A30" s="7" t="inlineStr">
        <is>
          <t>Solidaritätszuschlag</t>
        </is>
      </c>
      <c r="B30" s="13" t="n">
        <v>5.5</v>
      </c>
      <c r="C30" s="9">
        <f>C28*B29/100</f>
        <v/>
      </c>
    </row>
    <row r="31">
      <c r="A31" s="7" t="inlineStr">
        <is>
          <t>Kirchensteuer</t>
        </is>
      </c>
      <c r="B31" s="13" t="n">
        <v>9</v>
      </c>
      <c r="C31" s="9">
        <f>C27*B29/100</f>
        <v/>
      </c>
    </row>
    <row r="32">
      <c r="A32" s="7" t="inlineStr">
        <is>
          <t>Rentenversicherung (AN-Anteil)</t>
        </is>
      </c>
      <c r="B32" s="13" t="n">
        <v>9.300000000000001</v>
      </c>
      <c r="C32" s="9">
        <f>C25*B29/100</f>
        <v/>
      </c>
    </row>
    <row r="33">
      <c r="A33" s="7" t="inlineStr">
        <is>
          <t>Arbeitslosenversicherung (AN-Anteil)</t>
        </is>
      </c>
      <c r="B33" s="13" t="n">
        <v>1.2</v>
      </c>
      <c r="C33" s="9">
        <f>C25*B29/100</f>
        <v/>
      </c>
    </row>
    <row r="34">
      <c r="A34" s="7" t="inlineStr">
        <is>
          <t>Krankenversicherung (AN-Anteil)</t>
        </is>
      </c>
      <c r="B34" s="13" t="n">
        <v>7.3</v>
      </c>
      <c r="C34" s="9">
        <f>C25*B29/100</f>
        <v/>
      </c>
    </row>
    <row r="35">
      <c r="A35" s="7" t="inlineStr">
        <is>
          <t>Pflegeversicherung (AN-Anteil)</t>
        </is>
      </c>
      <c r="B35" s="13" t="n">
        <v>1.525</v>
      </c>
      <c r="C35" s="9">
        <f>C25*B29/100</f>
        <v/>
      </c>
    </row>
    <row r="36">
      <c r="A36" s="7" t="inlineStr">
        <is>
          <t>Zusatzbeitrag KV (AN-Anteil)</t>
        </is>
      </c>
      <c r="B36" s="13" t="n">
        <v>0.8</v>
      </c>
      <c r="C36" s="9">
        <f>C25*B29/100</f>
        <v/>
      </c>
    </row>
    <row r="37">
      <c r="A37" s="14" t="inlineStr">
        <is>
          <t>ABZÜGE GESAMT</t>
        </is>
      </c>
      <c r="B37" s="15" t="n"/>
      <c r="C37" s="16">
        <f>SUM(C29:C36)</f>
        <v/>
      </c>
    </row>
    <row r="39">
      <c r="A39" s="17" t="inlineStr">
        <is>
          <t>AUSZAHLUNGSBETRAG (NETTO)</t>
        </is>
      </c>
      <c r="B39" s="18" t="n"/>
      <c r="C39" s="19">
        <f>C25-C37</f>
        <v/>
      </c>
    </row>
    <row r="41">
      <c r="A41" s="3" t="inlineStr">
        <is>
          <t>ARBEITGEBERANTEIL SOZIALVERSICHERUNG</t>
        </is>
      </c>
    </row>
    <row r="42">
      <c r="A42" s="6" t="inlineStr">
        <is>
          <t>Bezeichnung</t>
        </is>
      </c>
      <c r="B42" s="6" t="inlineStr">
        <is>
          <t>Satz (%)</t>
        </is>
      </c>
      <c r="C42" s="6" t="inlineStr">
        <is>
          <t>Betrag (€)</t>
        </is>
      </c>
    </row>
    <row r="43">
      <c r="A43" s="7" t="inlineStr">
        <is>
          <t>Rentenversicherung (AG-Anteil)</t>
        </is>
      </c>
      <c r="B43" s="13" t="n">
        <v>9.300000000000001</v>
      </c>
      <c r="C43" s="9">
        <f>C25*B43/100</f>
        <v/>
      </c>
    </row>
    <row r="44">
      <c r="A44" s="7" t="inlineStr">
        <is>
          <t>Arbeitslosenversicherung (AG-Anteil)</t>
        </is>
      </c>
      <c r="B44" s="13" t="n">
        <v>1.2</v>
      </c>
      <c r="C44" s="9">
        <f>C25*B43/100</f>
        <v/>
      </c>
    </row>
    <row r="45">
      <c r="A45" s="7" t="inlineStr">
        <is>
          <t>Krankenversicherung (AG-Anteil)</t>
        </is>
      </c>
      <c r="B45" s="13" t="n">
        <v>7.3</v>
      </c>
      <c r="C45" s="9">
        <f>C25*B43/100</f>
        <v/>
      </c>
    </row>
    <row r="46">
      <c r="A46" s="7" t="inlineStr">
        <is>
          <t>Pflegeversicherung (AG-Anteil)</t>
        </is>
      </c>
      <c r="B46" s="13" t="n">
        <v>1.525</v>
      </c>
      <c r="C46" s="9">
        <f>C25*B43/100</f>
        <v/>
      </c>
    </row>
    <row r="47">
      <c r="A47" s="7" t="inlineStr">
        <is>
          <t>Zusatzbeitrag KV (AG-Anteil)</t>
        </is>
      </c>
      <c r="B47" s="13" t="n">
        <v>0.8</v>
      </c>
      <c r="C47" s="9">
        <f>C25*B43/100</f>
        <v/>
      </c>
    </row>
    <row r="48">
      <c r="A48" s="7" t="inlineStr">
        <is>
          <t>Insolvenzgeldumlage</t>
        </is>
      </c>
      <c r="B48" s="13" t="n">
        <v>0.06</v>
      </c>
      <c r="C48" s="9">
        <f>C25*B43/100</f>
        <v/>
      </c>
    </row>
    <row r="49">
      <c r="A49" s="7" t="inlineStr">
        <is>
          <t>U1-Umlage (Entgeltfortzahlung)</t>
        </is>
      </c>
      <c r="B49" s="13" t="n">
        <v>1</v>
      </c>
      <c r="C49" s="9">
        <f>C25*B43/100</f>
        <v/>
      </c>
    </row>
    <row r="50">
      <c r="A50" s="7" t="inlineStr">
        <is>
          <t>U2-Umlage (Mutterschaft)</t>
        </is>
      </c>
      <c r="B50" s="13" t="n">
        <v>0.24</v>
      </c>
      <c r="C50" s="9">
        <f>C25*B43/100</f>
        <v/>
      </c>
    </row>
    <row r="51">
      <c r="A51" s="10" t="inlineStr">
        <is>
          <t>ARBEITGEBERANTEIL GESAMT</t>
        </is>
      </c>
      <c r="B51" s="11" t="n"/>
      <c r="C51" s="12">
        <f>SUM(C43:C50)</f>
        <v/>
      </c>
    </row>
    <row r="53">
      <c r="A53" s="20" t="inlineStr">
        <is>
          <t>GESAMTKOSTEN FÜR ARBEITGEBER</t>
        </is>
      </c>
      <c r="B53" s="21" t="n"/>
      <c r="C53" s="22">
        <f>C25+C51</f>
        <v/>
      </c>
    </row>
    <row r="55">
      <c r="A55" s="3" t="inlineStr">
        <is>
          <t>BANKVERBINDUNG</t>
        </is>
      </c>
    </row>
    <row r="56">
      <c r="A56" s="4" t="inlineStr">
        <is>
          <t>Kontoinhaber:</t>
        </is>
      </c>
      <c r="B56" s="5" t="inlineStr">
        <is>
          <t>[Name]</t>
        </is>
      </c>
    </row>
    <row r="57">
      <c r="A57" s="4" t="inlineStr">
        <is>
          <t>IBAN:</t>
        </is>
      </c>
      <c r="B57" s="5" t="inlineStr">
        <is>
          <t>[DE00 0000 0000 0000 0000 00]</t>
        </is>
      </c>
    </row>
    <row r="58">
      <c r="A58" s="4" t="inlineStr">
        <is>
          <t>BIC:</t>
        </is>
      </c>
      <c r="B58" s="5" t="inlineStr">
        <is>
          <t>[BIC-Code]</t>
        </is>
      </c>
    </row>
    <row r="59">
      <c r="A59" s="4" t="inlineStr">
        <is>
          <t>Kreditinstitut:</t>
        </is>
      </c>
      <c r="B59" s="5" t="inlineStr">
        <is>
          <t>[Bankname]</t>
        </is>
      </c>
    </row>
    <row r="61">
      <c r="A61" s="3" t="inlineStr">
        <is>
          <t>BESCHEINIGUNG</t>
        </is>
      </c>
    </row>
    <row r="62">
      <c r="A62" s="23" t="inlineStr">
        <is>
          <t>Der oben ausgewiesene Nettobetrag wird am [TT.MM.2026] auf das angegebene Konto überwiesen.</t>
        </is>
      </c>
    </row>
    <row r="64">
      <c r="A64" t="inlineStr">
        <is>
          <t>______________________________</t>
        </is>
      </c>
      <c r="C64" t="inlineStr">
        <is>
          <t>______________________________</t>
        </is>
      </c>
    </row>
    <row r="65">
      <c r="A65" s="24" t="inlineStr">
        <is>
          <t>Ort, Datum</t>
        </is>
      </c>
      <c r="C65" s="24" t="inlineStr">
        <is>
          <t>Unterschrift Arbeitgeber</t>
        </is>
      </c>
    </row>
  </sheetData>
  <mergeCells count="2">
    <mergeCell ref="A1:H1"/>
    <mergeCell ref="A2:H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70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25" t="inlineStr">
        <is>
          <t>ANLEITUNG ZUR GEHALTSABRECHNUNG</t>
        </is>
      </c>
    </row>
    <row r="3">
      <c r="A3" s="26" t="inlineStr"/>
    </row>
    <row r="4">
      <c r="A4" s="27" t="inlineStr">
        <is>
          <t>SCHRITT 1: ARBEITGEBERDATEN</t>
        </is>
      </c>
    </row>
    <row r="5">
      <c r="A5" s="26" t="inlineStr">
        <is>
          <t>Tragen Sie die Daten Ihres Unternehmens ein:</t>
        </is>
      </c>
    </row>
    <row r="6">
      <c r="A6" s="28" t="inlineStr">
        <is>
          <t>- Firmenname, Adresse</t>
        </is>
      </c>
    </row>
    <row r="7">
      <c r="A7" s="28" t="inlineStr">
        <is>
          <t>- Steuernummer</t>
        </is>
      </c>
    </row>
    <row r="8">
      <c r="A8" s="26" t="inlineStr"/>
    </row>
    <row r="9">
      <c r="A9" s="27" t="inlineStr">
        <is>
          <t>SCHRITT 2: ARBEITNEHMERDATEN</t>
        </is>
      </c>
    </row>
    <row r="10">
      <c r="A10" s="26" t="inlineStr">
        <is>
          <t>Füllen Sie alle Felder für den Arbeitnehmer aus:</t>
        </is>
      </c>
    </row>
    <row r="11">
      <c r="A11" s="28" t="inlineStr">
        <is>
          <t>- Name, Geburtsdatum, Eintrittsdatum</t>
        </is>
      </c>
    </row>
    <row r="12">
      <c r="A12" s="28" t="inlineStr">
        <is>
          <t>- Sozialversicherungsnummer</t>
        </is>
      </c>
    </row>
    <row r="13">
      <c r="A13" s="28" t="inlineStr">
        <is>
          <t>- Steuer-Identifikationsnummer</t>
        </is>
      </c>
    </row>
    <row r="14">
      <c r="A14" s="28" t="inlineStr">
        <is>
          <t>- Steuerklasse (I-VI)</t>
        </is>
      </c>
    </row>
    <row r="15">
      <c r="A15" s="28" t="inlineStr">
        <is>
          <t>- Kinderfreibeträge</t>
        </is>
      </c>
    </row>
    <row r="16">
      <c r="A16" s="28" t="inlineStr">
        <is>
          <t>- Krankenversicherung und Beitragssatz</t>
        </is>
      </c>
    </row>
    <row r="17">
      <c r="A17" s="26" t="inlineStr"/>
    </row>
    <row r="18">
      <c r="A18" s="27" t="inlineStr">
        <is>
          <t>SCHRITT 3: BEZÜGE EINTRAGEN</t>
        </is>
      </c>
    </row>
    <row r="19">
      <c r="A19" s="26" t="inlineStr">
        <is>
          <t>Geben Sie das Grundgehalt in Zelle C18 ein</t>
        </is>
      </c>
    </row>
    <row r="20">
      <c r="A20" s="26" t="inlineStr">
        <is>
          <t>Geben Sie Überstunden in Zelle C20 ein</t>
        </is>
      </c>
    </row>
    <row r="21">
      <c r="A21" s="26" t="inlineStr">
        <is>
          <t>Weitere Bezüge (Urlaubs-/Weihnachtsgeld) bei Bedarf anpassen</t>
        </is>
      </c>
    </row>
    <row r="22">
      <c r="A22" s="26" t="inlineStr"/>
    </row>
    <row r="23">
      <c r="A23" s="27" t="inlineStr">
        <is>
          <t>SCHRITT 4: STEUERSÄTZE PRÜFEN</t>
        </is>
      </c>
    </row>
    <row r="24">
      <c r="A24" s="26" t="inlineStr">
        <is>
          <t>Die Steuersätze und Sozialversicherungsbeiträge sind voreingestellt</t>
        </is>
      </c>
    </row>
    <row r="25">
      <c r="A25" s="26" t="inlineStr">
        <is>
          <t>Passen Sie diese bei Bedarf an Ihre individuellen Gegebenheiten an:</t>
        </is>
      </c>
    </row>
    <row r="26">
      <c r="A26" s="28" t="inlineStr">
        <is>
          <t>- Lohnsteuer: abhängig von Steuerklasse (aktuelle Werte 2026)</t>
        </is>
      </c>
    </row>
    <row r="27">
      <c r="A27" s="28" t="inlineStr">
        <is>
          <t>- Solidaritätszuschlag: 5,5% der Lohnsteuer</t>
        </is>
      </c>
    </row>
    <row r="28">
      <c r="A28" s="28" t="inlineStr">
        <is>
          <t>- Kirchensteuer: 8-9% je nach Bundesland</t>
        </is>
      </c>
    </row>
    <row r="29">
      <c r="A29" s="28" t="inlineStr">
        <is>
          <t>- Rentenversicherung: 18,6% (je 9,3% AN/AG)</t>
        </is>
      </c>
    </row>
    <row r="30">
      <c r="A30" s="28" t="inlineStr">
        <is>
          <t>- Arbeitslosenversicherung: 2,4% (je 1,2% AN/AG)</t>
        </is>
      </c>
    </row>
    <row r="31">
      <c r="A31" s="28" t="inlineStr">
        <is>
          <t>- Krankenversicherung: 14,6% + Zusatzbeitrag (je hälftig)</t>
        </is>
      </c>
    </row>
    <row r="32">
      <c r="A32" s="28" t="inlineStr">
        <is>
          <t>- Pflegeversicherung: 3,05% bzw. 3,4% für Kinderlose ab 23 Jahren</t>
        </is>
      </c>
    </row>
    <row r="33">
      <c r="A33" s="26" t="inlineStr"/>
    </row>
    <row r="34">
      <c r="A34" s="27" t="inlineStr">
        <is>
          <t>SCHRITT 5: BANKVERBINDUNG</t>
        </is>
      </c>
    </row>
    <row r="35">
      <c r="A35" s="26" t="inlineStr">
        <is>
          <t>Tragen Sie die Bankverbindung des Arbeitnehmers ein</t>
        </is>
      </c>
    </row>
    <row r="36">
      <c r="A36" s="26" t="inlineStr"/>
    </row>
    <row r="37">
      <c r="A37" s="27" t="inlineStr">
        <is>
          <t>SCHRITT 6: KONTROLLE UND AUSGABE</t>
        </is>
      </c>
    </row>
    <row r="38">
      <c r="A38" s="26" t="inlineStr">
        <is>
          <t>Prüfen Sie alle Berechnungen</t>
        </is>
      </c>
    </row>
    <row r="39">
      <c r="A39" s="26" t="inlineStr">
        <is>
          <t>Die Formeln berechnen automatisch:</t>
        </is>
      </c>
    </row>
    <row r="40">
      <c r="A40" s="28" t="inlineStr">
        <is>
          <t>- Bruttobezüge gesamt</t>
        </is>
      </c>
    </row>
    <row r="41">
      <c r="A41" s="28" t="inlineStr">
        <is>
          <t>- Alle Abzüge (Steuern und Sozialversicherung)</t>
        </is>
      </c>
    </row>
    <row r="42">
      <c r="A42" s="28" t="inlineStr">
        <is>
          <t>- Nettobetrag zur Auszahlung</t>
        </is>
      </c>
    </row>
    <row r="43">
      <c r="A43" s="28" t="inlineStr">
        <is>
          <t>- Arbeitgeberanteil Sozialversicherung</t>
        </is>
      </c>
    </row>
    <row r="44">
      <c r="A44" s="28" t="inlineStr">
        <is>
          <t>- Gesamtkosten für Arbeitgeber</t>
        </is>
      </c>
    </row>
    <row r="45">
      <c r="A45" s="26" t="inlineStr"/>
    </row>
    <row r="46">
      <c r="A46" s="27" t="inlineStr">
        <is>
          <t>WICHTIGE HINWEISE</t>
        </is>
      </c>
    </row>
    <row r="47">
      <c r="A47" s="26" t="inlineStr"/>
    </row>
    <row r="48">
      <c r="A48" s="26" t="inlineStr">
        <is>
          <t>Aktualität der Beitragssätze:</t>
        </is>
      </c>
    </row>
    <row r="49">
      <c r="A49" s="26" t="inlineStr">
        <is>
          <t>Die in dieser Vorlage verwendeten Sätze entsprechen den Werten für 2026.</t>
        </is>
      </c>
    </row>
    <row r="50">
      <c r="A50" s="26" t="inlineStr">
        <is>
          <t>Bitte prüfen Sie regelmäßig auf Aktualisierungen.</t>
        </is>
      </c>
    </row>
    <row r="51">
      <c r="A51" s="26" t="inlineStr"/>
    </row>
    <row r="52">
      <c r="A52" s="26" t="inlineStr">
        <is>
          <t>Steuerklassen:</t>
        </is>
      </c>
    </row>
    <row r="53">
      <c r="A53" s="26" t="inlineStr">
        <is>
          <t>I = Ledig, keine Kinder</t>
        </is>
      </c>
    </row>
    <row r="54">
      <c r="A54" s="26" t="inlineStr">
        <is>
          <t>II = Alleinerziehend</t>
        </is>
      </c>
    </row>
    <row r="55">
      <c r="A55" s="26" t="inlineStr">
        <is>
          <t>III = Verheiratet, höheres Einkommen</t>
        </is>
      </c>
    </row>
    <row r="56">
      <c r="A56" s="26" t="inlineStr">
        <is>
          <t>IV = Verheiratet, ähnliches Einkommen</t>
        </is>
      </c>
    </row>
    <row r="57">
      <c r="A57" s="26" t="inlineStr">
        <is>
          <t>V = Verheiratet, niedrigeres Einkommen</t>
        </is>
      </c>
    </row>
    <row r="58">
      <c r="A58" s="26" t="inlineStr">
        <is>
          <t>VI = Zweites Arbeitsverhältnis</t>
        </is>
      </c>
    </row>
    <row r="59">
      <c r="A59" s="26" t="inlineStr"/>
    </row>
    <row r="60">
      <c r="A60" s="26" t="inlineStr">
        <is>
          <t>Besonderheiten Pflegeversicherung:</t>
        </is>
      </c>
    </row>
    <row r="61">
      <c r="A61" s="26" t="inlineStr">
        <is>
          <t>Kinderlose ab 23 Jahren zahlen einen Zuschlag von 0,35%</t>
        </is>
      </c>
    </row>
    <row r="62">
      <c r="A62" s="26" t="inlineStr">
        <is>
          <t>In Sachsen zahlt der Arbeitnehmer einen höheren Anteil</t>
        </is>
      </c>
    </row>
    <row r="63">
      <c r="A63" s="26" t="inlineStr"/>
    </row>
    <row r="64">
      <c r="A64" s="26" t="inlineStr">
        <is>
          <t>Rechtliche Hinweise:</t>
        </is>
      </c>
    </row>
    <row r="65">
      <c r="A65" s="26" t="inlineStr">
        <is>
          <t>Diese Vorlage dient nur zur Orientierung</t>
        </is>
      </c>
    </row>
    <row r="66">
      <c r="A66" s="26" t="inlineStr">
        <is>
          <t>Für eine rechtssichere Gehaltsabrechnung wenden Sie sich</t>
        </is>
      </c>
    </row>
    <row r="67">
      <c r="A67" s="26" t="inlineStr">
        <is>
          <t>an einen Steuerberater oder eine Lohnabrechnungssoftware</t>
        </is>
      </c>
    </row>
    <row r="68">
      <c r="A68" s="26" t="inlineStr"/>
    </row>
    <row r="69">
      <c r="A69" s="26" t="inlineStr">
        <is>
          <t>Aufbewahrungspflicht:</t>
        </is>
      </c>
    </row>
    <row r="70">
      <c r="A70" s="26" t="inlineStr">
        <is>
          <t>Gehaltsabrechnungen müssen 10 Jahre aufbewahrt werden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</cols>
  <sheetData>
    <row r="1">
      <c r="A1" s="25" t="inlineStr">
        <is>
          <t>JAHRESÜBERSICHT 2026</t>
        </is>
      </c>
    </row>
    <row r="3">
      <c r="A3" s="6" t="inlineStr">
        <is>
          <t>Monat</t>
        </is>
      </c>
      <c r="B3" s="6" t="inlineStr">
        <is>
          <t>Brutto (€)</t>
        </is>
      </c>
      <c r="C3" s="6" t="inlineStr">
        <is>
          <t>Steuern (€)</t>
        </is>
      </c>
      <c r="D3" s="6" t="inlineStr">
        <is>
          <t>Sozialvers. (€)</t>
        </is>
      </c>
      <c r="E3" s="6" t="inlineStr">
        <is>
          <t>Abzüge gesamt (€)</t>
        </is>
      </c>
      <c r="F3" s="6" t="inlineStr">
        <is>
          <t>Netto (€)</t>
        </is>
      </c>
      <c r="G3" s="6" t="inlineStr">
        <is>
          <t>AG-Anteil (€)</t>
        </is>
      </c>
      <c r="H3" s="6" t="inlineStr">
        <is>
          <t>Gesamtkosten (€)</t>
        </is>
      </c>
    </row>
    <row r="4">
      <c r="A4" s="7" t="inlineStr">
        <is>
          <t>Januar</t>
        </is>
      </c>
      <c r="B4" s="29" t="n"/>
      <c r="C4" s="29" t="n"/>
      <c r="D4" s="29" t="n"/>
      <c r="E4" s="29" t="n"/>
      <c r="F4" s="29" t="n"/>
      <c r="G4" s="29" t="n"/>
      <c r="H4" s="29" t="n"/>
    </row>
    <row r="5">
      <c r="A5" s="7" t="inlineStr">
        <is>
          <t>Februar</t>
        </is>
      </c>
      <c r="B5" s="9" t="n"/>
      <c r="C5" s="9" t="n"/>
      <c r="D5" s="9" t="n"/>
      <c r="E5" s="9" t="n"/>
      <c r="F5" s="9" t="n"/>
      <c r="G5" s="9" t="n"/>
      <c r="H5" s="9" t="n"/>
    </row>
    <row r="6">
      <c r="A6" s="7" t="inlineStr">
        <is>
          <t>März</t>
        </is>
      </c>
      <c r="B6" s="29" t="n"/>
      <c r="C6" s="29" t="n"/>
      <c r="D6" s="29" t="n"/>
      <c r="E6" s="29" t="n"/>
      <c r="F6" s="29" t="n"/>
      <c r="G6" s="29" t="n"/>
      <c r="H6" s="29" t="n"/>
    </row>
    <row r="7">
      <c r="A7" s="7" t="inlineStr">
        <is>
          <t>April</t>
        </is>
      </c>
      <c r="B7" s="9" t="n"/>
      <c r="C7" s="9" t="n"/>
      <c r="D7" s="9" t="n"/>
      <c r="E7" s="9" t="n"/>
      <c r="F7" s="9" t="n"/>
      <c r="G7" s="9" t="n"/>
      <c r="H7" s="9" t="n"/>
    </row>
    <row r="8">
      <c r="A8" s="7" t="inlineStr">
        <is>
          <t>Mai</t>
        </is>
      </c>
      <c r="B8" s="29" t="n"/>
      <c r="C8" s="29" t="n"/>
      <c r="D8" s="29" t="n"/>
      <c r="E8" s="29" t="n"/>
      <c r="F8" s="29" t="n"/>
      <c r="G8" s="29" t="n"/>
      <c r="H8" s="29" t="n"/>
    </row>
    <row r="9">
      <c r="A9" s="7" t="inlineStr">
        <is>
          <t>Juni</t>
        </is>
      </c>
      <c r="B9" s="9" t="n"/>
      <c r="C9" s="9" t="n"/>
      <c r="D9" s="9" t="n"/>
      <c r="E9" s="9" t="n"/>
      <c r="F9" s="9" t="n"/>
      <c r="G9" s="9" t="n"/>
      <c r="H9" s="9" t="n"/>
    </row>
    <row r="10">
      <c r="A10" s="7" t="inlineStr">
        <is>
          <t>Juli</t>
        </is>
      </c>
      <c r="B10" s="29" t="n"/>
      <c r="C10" s="29" t="n"/>
      <c r="D10" s="29" t="n"/>
      <c r="E10" s="29" t="n"/>
      <c r="F10" s="29" t="n"/>
      <c r="G10" s="29" t="n"/>
      <c r="H10" s="29" t="n"/>
    </row>
    <row r="11">
      <c r="A11" s="7" t="inlineStr">
        <is>
          <t>August</t>
        </is>
      </c>
      <c r="B11" s="9" t="n"/>
      <c r="C11" s="9" t="n"/>
      <c r="D11" s="9" t="n"/>
      <c r="E11" s="9" t="n"/>
      <c r="F11" s="9" t="n"/>
      <c r="G11" s="9" t="n"/>
      <c r="H11" s="9" t="n"/>
    </row>
    <row r="12">
      <c r="A12" s="7" t="inlineStr">
        <is>
          <t>September</t>
        </is>
      </c>
      <c r="B12" s="29" t="n"/>
      <c r="C12" s="29" t="n"/>
      <c r="D12" s="29" t="n"/>
      <c r="E12" s="29" t="n"/>
      <c r="F12" s="29" t="n"/>
      <c r="G12" s="29" t="n"/>
      <c r="H12" s="29" t="n"/>
    </row>
    <row r="13">
      <c r="A13" s="7" t="inlineStr">
        <is>
          <t>Oktober</t>
        </is>
      </c>
      <c r="B13" s="9" t="n"/>
      <c r="C13" s="9" t="n"/>
      <c r="D13" s="9" t="n"/>
      <c r="E13" s="9" t="n"/>
      <c r="F13" s="9" t="n"/>
      <c r="G13" s="9" t="n"/>
      <c r="H13" s="9" t="n"/>
    </row>
    <row r="14">
      <c r="A14" s="7" t="inlineStr">
        <is>
          <t>November</t>
        </is>
      </c>
      <c r="B14" s="29" t="n"/>
      <c r="C14" s="29" t="n"/>
      <c r="D14" s="29" t="n"/>
      <c r="E14" s="29" t="n"/>
      <c r="F14" s="29" t="n"/>
      <c r="G14" s="29" t="n"/>
      <c r="H14" s="29" t="n"/>
    </row>
    <row r="15">
      <c r="A15" s="7" t="inlineStr">
        <is>
          <t>Dezember</t>
        </is>
      </c>
      <c r="B15" s="9" t="n"/>
      <c r="C15" s="9" t="n"/>
      <c r="D15" s="9" t="n"/>
      <c r="E15" s="9" t="n"/>
      <c r="F15" s="9" t="n"/>
      <c r="G15" s="9" t="n"/>
      <c r="H15" s="9" t="n"/>
    </row>
    <row r="16">
      <c r="A16" s="10" t="inlineStr">
        <is>
          <t>JAHRESSUMME</t>
        </is>
      </c>
      <c r="B16" s="12">
        <f>SUM(B4:B15)</f>
        <v/>
      </c>
      <c r="C16" s="12">
        <f>SUM(C4:C15)</f>
        <v/>
      </c>
      <c r="D16" s="12">
        <f>SUM(D4:D15)</f>
        <v/>
      </c>
      <c r="E16" s="12">
        <f>SUM(E4:E15)</f>
        <v/>
      </c>
      <c r="F16" s="12">
        <f>SUM(F4:F15)</f>
        <v/>
      </c>
      <c r="G16" s="12">
        <f>SUM(G4:G15)</f>
        <v/>
      </c>
      <c r="H16" s="12">
        <f>SUM(H4:H15)</f>
        <v/>
      </c>
    </row>
    <row r="18">
      <c r="A18" s="30" t="inlineStr">
        <is>
          <t>HINWEIS:</t>
        </is>
      </c>
    </row>
    <row r="19">
      <c r="A19" s="26" t="inlineStr">
        <is>
          <t>Tragen Sie die monatlichen Werte manuell ein, um eine Jahresübersicht zu erhalten.</t>
        </is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2026-02-17T10:27:55Z</dcterms:created>
  <dcterms:modified xmlns:dcterms="http://purl.org/dc/terms/" xmlns:xsi="http://www.w3.org/2001/XMLSchema-instance" xsi:type="dcterms:W3CDTF">2026-02-17T10:27:55Z</dcterms:modified>
</cp:coreProperties>
</file>